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2AE1E92F-2064-46DD-B887-696A13054551}" xr6:coauthVersionLast="36" xr6:coauthVersionMax="36" xr10:uidLastSave="{00000000-0000-0000-0000-000000000000}"/>
  <bookViews>
    <workbookView xWindow="0" yWindow="0" windowWidth="23040" windowHeight="8940" xr2:uid="{00000000-000D-0000-FFFF-FFFF00000000}"/>
  </bookViews>
  <sheets>
    <sheet name="Sheet1" sheetId="1" r:id="rId1"/>
  </sheets>
  <calcPr calcId="191029" iterate="1" iterateCount="10000"/>
</workbook>
</file>

<file path=xl/calcChain.xml><?xml version="1.0" encoding="utf-8"?>
<calcChain xmlns="http://schemas.openxmlformats.org/spreadsheetml/2006/main">
  <c r="D28" i="1" l="1"/>
  <c r="D27" i="1"/>
  <c r="D26" i="1"/>
  <c r="E19" i="1"/>
  <c r="F8" i="1"/>
  <c r="D14" i="1" l="1"/>
</calcChain>
</file>

<file path=xl/sharedStrings.xml><?xml version="1.0" encoding="utf-8"?>
<sst xmlns="http://schemas.openxmlformats.org/spreadsheetml/2006/main" count="42" uniqueCount="30">
  <si>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</si>
  <si>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</si>
  <si>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</si>
  <si>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</si>
  <si>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</si>
  <si>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</si>
  <si>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</si>
  <si>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</si>
  <si>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</si>
  <si>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</si>
  <si>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</si>
  <si>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</si>
  <si>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</si>
  <si>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</si>
  <si>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</si>
  <si>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</si>
  <si>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</si>
  <si>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</si>
  <si>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</si>
  <si>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</si>
  <si>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</si>
  <si>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</si>
  <si>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</si>
  <si>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</si>
  <si>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</si>
  <si>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</si>
  <si>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</si>
  <si>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</si>
  <si>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</si>
  <si>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31 December 2024, the Company had liquidity buffer of around 0.33 Cr. and unutilized Cash Credit facility of around 71 Cr.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</si>
</sst>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35"/>
  <sheetViews>
    <sheetView tabSelected="1" workbookViewId="0">
      <selection activeCell="C15" sqref="C15"/>
    </sheetView>
  </sheetViews>
  <sheetFormatPr defaultRowHeight="14.4" x14ac:dyDescent="0.3"/>
  <cols>
    <col min="2" max="2" width="5.33203125" customWidth="1"/>
    <col min="3" max="3" width="48.5546875" customWidth="1"/>
    <col min="4" max="4" width="10.21875" bestFit="1" customWidth="1"/>
  </cols>
  <sheetData>
    <row r="3" spans="2:6" x14ac:dyDescent="0.3">
      <c r="B3" t="s">
        <v>0</v>
      </c>
    </row>
    <row r="4" spans="2:6" x14ac:dyDescent="0.3">
      <c r="B4" t="s">
        <v>27</v>
      </c>
    </row>
    <row r="5" spans="2:6" x14ac:dyDescent="0.3">
      <c r="B5" s="4" t="s">
        <v>5</v>
      </c>
      <c r="C5" s="4" t="s">
        <v>7</v>
      </c>
      <c r="D5" s="4" t="s">
        <v>10</v>
      </c>
      <c r="E5" s="4" t="s">
        <v>12</v>
      </c>
      <c r="F5" s="4" t="s">
        <v>12</v>
      </c>
    </row>
    <row r="6" spans="2:6" x14ac:dyDescent="0.3">
      <c r="B6" s="5" t="s">
        <v>6</v>
      </c>
      <c r="C6" s="5" t="s">
        <v>8</v>
      </c>
      <c r="D6" s="5" t="s">
        <v>11</v>
      </c>
      <c r="E6" s="5" t="s">
        <v>13</v>
      </c>
      <c r="F6" s="5" t="s">
        <v>14</v>
      </c>
    </row>
    <row r="7" spans="2:6" x14ac:dyDescent="0.3">
      <c r="B7" s="3"/>
      <c r="C7" s="3" t="s">
        <v>9</v>
      </c>
      <c r="D7" s="3"/>
      <c r="E7" s="3"/>
      <c r="F7" s="3"/>
    </row>
    <row r="8" spans="2:6" x14ac:dyDescent="0.3">
      <c r="B8" s="1">
        <v>1</v>
      </c>
      <c r="C8" s="1">
        <v>5</v>
      </c>
      <c r="D8" s="1">
        <v>88</v>
      </c>
      <c r="E8" s="1">
        <v>0</v>
      </c>
      <c r="F8" s="2">
        <f>+D8/114</f>
        <v>0.77192982456140347</v>
      </c>
    </row>
    <row r="10" spans="2:6" x14ac:dyDescent="0.3">
      <c r="B10" t="s">
        <v>28</v>
      </c>
    </row>
    <row r="11" spans="2:6" x14ac:dyDescent="0.3">
      <c r="B11" t="s">
        <v>1</v>
      </c>
    </row>
    <row r="12" spans="2:6" x14ac:dyDescent="0.3">
      <c r="B12" s="4" t="s">
        <v>5</v>
      </c>
      <c r="C12" s="4" t="s">
        <v>10</v>
      </c>
      <c r="D12" s="4" t="s">
        <v>12</v>
      </c>
    </row>
    <row r="13" spans="2:6" x14ac:dyDescent="0.3">
      <c r="B13" s="3" t="s">
        <v>6</v>
      </c>
      <c r="C13" s="3" t="s">
        <v>11</v>
      </c>
      <c r="D13" s="3" t="s">
        <v>17</v>
      </c>
    </row>
    <row r="14" spans="2:6" x14ac:dyDescent="0.3">
      <c r="B14" s="3">
        <v>1</v>
      </c>
      <c r="C14" s="3">
        <v>88</v>
      </c>
      <c r="D14" s="6">
        <f>+C14/D8</f>
        <v>1</v>
      </c>
    </row>
    <row r="16" spans="2:6" x14ac:dyDescent="0.3">
      <c r="B16" t="s">
        <v>2</v>
      </c>
    </row>
    <row r="17" spans="2:5" x14ac:dyDescent="0.3">
      <c r="B17" s="4" t="s">
        <v>5</v>
      </c>
      <c r="C17" s="4" t="s">
        <v>15</v>
      </c>
      <c r="D17" s="4" t="s">
        <v>10</v>
      </c>
      <c r="E17" s="4" t="s">
        <v>12</v>
      </c>
    </row>
    <row r="18" spans="2:5" x14ac:dyDescent="0.3">
      <c r="B18" s="3" t="s">
        <v>6</v>
      </c>
      <c r="C18" s="3" t="s">
        <v>16</v>
      </c>
      <c r="D18" s="3" t="s">
        <v>11</v>
      </c>
      <c r="E18" s="3" t="s">
        <v>14</v>
      </c>
    </row>
    <row r="19" spans="2:5" x14ac:dyDescent="0.3">
      <c r="B19" s="1">
        <v>1</v>
      </c>
      <c r="C19" s="1" t="s">
        <v>18</v>
      </c>
      <c r="D19" s="1">
        <v>34</v>
      </c>
      <c r="E19" s="2">
        <f>+D19/114</f>
        <v>0.2982456140350877</v>
      </c>
    </row>
    <row r="21" spans="2:5" x14ac:dyDescent="0.3">
      <c r="B21" t="s">
        <v>3</v>
      </c>
    </row>
    <row r="22" spans="2:5" x14ac:dyDescent="0.3">
      <c r="B22" t="s">
        <v>25</v>
      </c>
    </row>
    <row r="23" spans="2:5" x14ac:dyDescent="0.3">
      <c r="B23" t="s">
        <v>26</v>
      </c>
    </row>
    <row r="24" spans="2:5" x14ac:dyDescent="0.3">
      <c r="B24" t="s">
        <v>19</v>
      </c>
    </row>
    <row r="25" spans="2:5" x14ac:dyDescent="0.3">
      <c r="C25" s="1" t="s">
        <v>20</v>
      </c>
      <c r="D25" s="1" t="s">
        <v>24</v>
      </c>
    </row>
    <row r="26" spans="2:5" x14ac:dyDescent="0.3">
      <c r="C26" s="1" t="s">
        <v>21</v>
      </c>
      <c r="D26" s="2">
        <f>3.5/D8</f>
        <v>3.9772727272727272E-2</v>
      </c>
    </row>
    <row r="27" spans="2:5" x14ac:dyDescent="0.3">
      <c r="C27" s="1" t="s">
        <v>22</v>
      </c>
      <c r="D27" s="2">
        <f>3.5/114</f>
        <v>3.0701754385964911E-2</v>
      </c>
    </row>
    <row r="28" spans="2:5" x14ac:dyDescent="0.3">
      <c r="C28" s="1" t="s">
        <v>23</v>
      </c>
      <c r="D28" s="2">
        <f>3.5/248</f>
        <v>1.4112903225806451E-2</v>
      </c>
    </row>
    <row r="30" spans="2:5" x14ac:dyDescent="0.3">
      <c r="B30" t="s">
        <v>4</v>
      </c>
    </row>
    <row r="31" spans="2:5" ht="5.4" customHeight="1" x14ac:dyDescent="0.3"/>
    <row r="32" spans="2:5" ht="36" customHeight="1" x14ac:dyDescent="0.3">
      <c r="B32" s="7" t="s">
        <v>29</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2025-07-07T07:56:33Z</dcterms:modified>
</cp:coreProperties>
</file>